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1740" yWindow="120" windowWidth="10700" windowHeight="11180" tabRatio="480"/>
  </bookViews>
  <sheets>
    <sheet name="ESP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42" i="1"/>
  <c r="B27" i="1"/>
  <c r="C48" i="1"/>
  <c r="C46" i="1"/>
  <c r="B28" i="1"/>
  <c r="C44" i="1"/>
  <c r="C40" i="1"/>
  <c r="B26" i="1"/>
  <c r="B25" i="1"/>
  <c r="B24" i="1"/>
</calcChain>
</file>

<file path=xl/sharedStrings.xml><?xml version="1.0" encoding="utf-8"?>
<sst xmlns="http://schemas.openxmlformats.org/spreadsheetml/2006/main" count="51" uniqueCount="45">
  <si>
    <t>Ficha Técnica</t>
  </si>
  <si>
    <t>PRODUCTO</t>
  </si>
  <si>
    <t>ENVASE ENVÍO</t>
  </si>
  <si>
    <t>CAJA</t>
  </si>
  <si>
    <t>UNIDADES</t>
  </si>
  <si>
    <t>UD/CAJA</t>
  </si>
  <si>
    <t>CAJAS/PALET</t>
  </si>
  <si>
    <t>UD/PALET</t>
  </si>
  <si>
    <t>PALET</t>
  </si>
  <si>
    <t>PESO (kilos)</t>
  </si>
  <si>
    <t>MATERIAL</t>
  </si>
  <si>
    <t>MODELO / CAPACIDAD</t>
  </si>
  <si>
    <t>Botellas de tu pedido:</t>
  </si>
  <si>
    <t>Introduce los datos de tu envío en la celda amarilla</t>
  </si>
  <si>
    <t>Nº de palets:</t>
  </si>
  <si>
    <t>Nº de cajas:</t>
  </si>
  <si>
    <t>Más info de este producto en este enlace:</t>
  </si>
  <si>
    <t>CALCULA LO QUE OCUPA TU PEDIDO</t>
  </si>
  <si>
    <t>Peso total:</t>
  </si>
  <si>
    <t>COLORES DISPONILES</t>
  </si>
  <si>
    <t>COLORES</t>
  </si>
  <si>
    <t>PRODUCTO EN CAJA</t>
  </si>
  <si>
    <t>MEDIDAS (cm)</t>
  </si>
  <si>
    <t>PERSONALIZACIÓN</t>
  </si>
  <si>
    <t xml:space="preserve">120x100 </t>
  </si>
  <si>
    <t>Caja</t>
  </si>
  <si>
    <t>P. VOLUMETRICO PRODUCTO</t>
  </si>
  <si>
    <t>P.VOLUMETRICO CAJA</t>
  </si>
  <si>
    <t>P.VOLUMETRICO PALET</t>
  </si>
  <si>
    <t>TBC809 ISKAN                                                                                 Bidon</t>
  </si>
  <si>
    <t>Bidon ergonomico</t>
  </si>
  <si>
    <t>Iskan /500 ml</t>
  </si>
  <si>
    <t>PVC</t>
  </si>
  <si>
    <t>Amarillo, rojo, azul, blanco, negro, verde, rosa, naranja</t>
  </si>
  <si>
    <t>11 x 7 cm</t>
  </si>
  <si>
    <t>6,5 x19,5 cm</t>
  </si>
  <si>
    <t>35 x 40 x 69 cm</t>
  </si>
  <si>
    <t>Para cantidades inferiores a un palet, las medidas del palet pueden variar a</t>
  </si>
  <si>
    <t>Palet Europeo 120x80cm</t>
  </si>
  <si>
    <t>Kg</t>
  </si>
  <si>
    <t>Total real peso:</t>
  </si>
  <si>
    <t>Total P. volumetrico:</t>
  </si>
  <si>
    <t xml:space="preserve">Senmais Solucións Gráficas S.L C/ Castelao 48 Bajo 27001 Lugo España  </t>
    <phoneticPr fontId="0" type="noConversion"/>
  </si>
  <si>
    <t>www.ilovemimarca.com   +34 982 80 90 15</t>
    <phoneticPr fontId="0" type="noConversion"/>
  </si>
  <si>
    <t> http://www.ilovemimarca.com/2015/agua-33cl-cantimplora/ 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</si>
</sst>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  <family val="2"/>
    </font>
    <font>
      <sz val="10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7" fillId="0" borderId="0" xfId="1" applyAlignment="1" applyProtection="1"/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8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3" borderId="7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7" fillId="0" borderId="0" xfId="1" applyAlignment="1" applyProtection="1">
      <alignment horizontal="left"/>
    </xf>
    <xf numFmtId="0" fontId="1" fillId="0" borderId="0" xfId="0" applyFont="1"/>
    <xf numFmtId="0" fontId="8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/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1" fillId="0" borderId="2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82549</xdr:colOff>
      <xdr:row>11</xdr:row>
      <xdr:rowOff>101599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23850"/>
          <a:ext cx="1816099" cy="18160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1</xdr:col>
      <xdr:colOff>1600200</xdr:colOff>
      <xdr:row>5</xdr:row>
      <xdr:rowOff>19050</xdr:rowOff>
    </xdr:to>
    <xdr:pic>
      <xdr:nvPicPr>
        <xdr:cNvPr id="5" name="Imagen 4" descr="ilovemimarca-log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95250"/>
          <a:ext cx="31750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lovemimarca.com/2015/botella-agua-33cl-cantimplora-spor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F72"/>
  <sheetViews>
    <sheetView showGridLines="0" tabSelected="1" workbookViewId="0">
      <selection activeCell="A9" sqref="A9"/>
    </sheetView>
  </sheetViews>
  <sheetFormatPr baseColWidth="10" defaultRowHeight="13" x14ac:dyDescent="0"/>
  <cols>
    <col min="1" max="1" width="23.1640625" style="2" customWidth="1"/>
    <col min="2" max="2" width="24.5" style="2" customWidth="1"/>
    <col min="3" max="3" width="7.5" style="2" customWidth="1"/>
    <col min="4" max="4" width="26" style="2" customWidth="1"/>
    <col min="5" max="16384" width="10.83203125" style="2"/>
  </cols>
  <sheetData>
    <row r="4" spans="1:6">
      <c r="C4" s="60"/>
      <c r="D4" s="60"/>
    </row>
    <row r="9" spans="1:6" s="20" customFormat="1" ht="20">
      <c r="A9" s="19"/>
      <c r="B9" s="63" t="s">
        <v>0</v>
      </c>
      <c r="C9" s="63"/>
      <c r="D9" s="63"/>
    </row>
    <row r="10" spans="1:6" s="20" customFormat="1" ht="20">
      <c r="A10" s="19"/>
      <c r="B10" s="19"/>
      <c r="C10" s="19"/>
    </row>
    <row r="11" spans="1:6" s="20" customFormat="1" ht="20">
      <c r="A11" s="19"/>
      <c r="B11" s="19"/>
      <c r="C11" s="19"/>
    </row>
    <row r="12" spans="1:6" s="20" customFormat="1" ht="20">
      <c r="A12" s="19"/>
    </row>
    <row r="13" spans="1:6" s="20" customFormat="1" ht="12.75" customHeight="1" thickBot="1">
      <c r="A13" s="19"/>
      <c r="B13" s="19"/>
      <c r="C13" s="19"/>
      <c r="E13" s="47"/>
    </row>
    <row r="14" spans="1:6" s="20" customFormat="1" ht="12.75" customHeight="1">
      <c r="A14" s="64" t="s">
        <v>29</v>
      </c>
      <c r="B14" s="65"/>
      <c r="C14" s="65"/>
      <c r="D14" s="66"/>
      <c r="E14" s="46"/>
      <c r="F14" s="47"/>
    </row>
    <row r="15" spans="1:6" s="20" customFormat="1" ht="12.75" customHeight="1">
      <c r="A15" s="67"/>
      <c r="B15" s="68"/>
      <c r="C15" s="68"/>
      <c r="D15" s="69"/>
      <c r="E15" s="46"/>
      <c r="F15" s="47"/>
    </row>
    <row r="16" spans="1:6" s="20" customFormat="1" ht="13.5" customHeight="1" thickBot="1">
      <c r="A16" s="70"/>
      <c r="B16" s="71"/>
      <c r="C16" s="71"/>
      <c r="D16" s="72"/>
      <c r="E16" s="46"/>
      <c r="F16" s="47"/>
    </row>
    <row r="17" spans="1:4" ht="20">
      <c r="A17" s="57"/>
      <c r="B17" s="57"/>
      <c r="C17" s="57"/>
    </row>
    <row r="20" spans="1:4" s="13" customFormat="1">
      <c r="A20" s="15" t="s">
        <v>17</v>
      </c>
    </row>
    <row r="21" spans="1:4">
      <c r="A21" s="13" t="s">
        <v>13</v>
      </c>
    </row>
    <row r="22" spans="1:4" s="13" customFormat="1" ht="16.5" customHeight="1" thickBot="1"/>
    <row r="23" spans="1:4" s="13" customFormat="1" ht="15" customHeight="1" thickBot="1">
      <c r="A23" s="13" t="s">
        <v>12</v>
      </c>
      <c r="B23" s="17">
        <v>500</v>
      </c>
    </row>
    <row r="24" spans="1:4" s="13" customFormat="1">
      <c r="A24" s="10" t="s">
        <v>15</v>
      </c>
      <c r="B24" s="14">
        <f>B23/C38</f>
        <v>5</v>
      </c>
    </row>
    <row r="25" spans="1:4" s="13" customFormat="1">
      <c r="A25" s="10" t="s">
        <v>14</v>
      </c>
      <c r="B25" s="14">
        <f>B23/C40</f>
        <v>0.25</v>
      </c>
    </row>
    <row r="26" spans="1:4" s="18" customFormat="1">
      <c r="A26" s="10" t="s">
        <v>18</v>
      </c>
      <c r="B26" s="14">
        <f>B23*C41</f>
        <v>25</v>
      </c>
    </row>
    <row r="27" spans="1:4" s="43" customFormat="1">
      <c r="A27" s="10" t="s">
        <v>40</v>
      </c>
      <c r="B27" s="14">
        <f>C42*B23</f>
        <v>30</v>
      </c>
      <c r="C27" s="43" t="s">
        <v>39</v>
      </c>
    </row>
    <row r="28" spans="1:4" s="43" customFormat="1">
      <c r="A28" s="10" t="s">
        <v>41</v>
      </c>
      <c r="B28" s="14">
        <f>C46*B23</f>
        <v>130.40999999999997</v>
      </c>
      <c r="C28" s="43" t="s">
        <v>39</v>
      </c>
    </row>
    <row r="29" spans="1:4" s="13" customFormat="1"/>
    <row r="31" spans="1:4" ht="12.75" customHeight="1">
      <c r="A31" s="54" t="s">
        <v>1</v>
      </c>
      <c r="B31" s="3" t="s">
        <v>1</v>
      </c>
      <c r="C31" s="52" t="s">
        <v>30</v>
      </c>
      <c r="D31" s="53"/>
    </row>
    <row r="32" spans="1:4" ht="12.75" customHeight="1">
      <c r="A32" s="55"/>
      <c r="B32" s="4" t="s">
        <v>11</v>
      </c>
      <c r="C32" s="50" t="s">
        <v>31</v>
      </c>
      <c r="D32" s="51"/>
    </row>
    <row r="33" spans="1:4" ht="12.75" customHeight="1">
      <c r="A33" s="55"/>
      <c r="B33" s="4" t="s">
        <v>10</v>
      </c>
      <c r="C33" s="50" t="s">
        <v>32</v>
      </c>
      <c r="D33" s="51"/>
    </row>
    <row r="34" spans="1:4" ht="12.75" customHeight="1" thickBot="1">
      <c r="A34" s="56"/>
      <c r="B34" s="5" t="s">
        <v>2</v>
      </c>
      <c r="C34" s="61" t="s">
        <v>25</v>
      </c>
      <c r="D34" s="62"/>
    </row>
    <row r="35" spans="1:4" s="20" customFormat="1" ht="14" thickTop="1">
      <c r="A35" s="54" t="s">
        <v>19</v>
      </c>
      <c r="B35" s="22"/>
      <c r="C35" s="23"/>
      <c r="D35" s="24"/>
    </row>
    <row r="36" spans="1:4" s="20" customFormat="1" ht="22.5" customHeight="1">
      <c r="A36" s="55"/>
      <c r="B36" s="21" t="s">
        <v>20</v>
      </c>
      <c r="C36" s="50" t="s">
        <v>33</v>
      </c>
      <c r="D36" s="51"/>
    </row>
    <row r="37" spans="1:4" s="20" customFormat="1" ht="14" thickBot="1">
      <c r="A37" s="55"/>
      <c r="B37" s="21"/>
      <c r="C37" s="25"/>
      <c r="D37" s="8"/>
    </row>
    <row r="38" spans="1:4" ht="14" thickTop="1">
      <c r="A38" s="54" t="s">
        <v>4</v>
      </c>
      <c r="B38" s="3" t="s">
        <v>5</v>
      </c>
      <c r="C38" s="23">
        <v>100</v>
      </c>
      <c r="D38" s="24"/>
    </row>
    <row r="39" spans="1:4">
      <c r="A39" s="55"/>
      <c r="B39" s="4" t="s">
        <v>6</v>
      </c>
      <c r="C39" s="41">
        <v>20</v>
      </c>
      <c r="D39" s="8"/>
    </row>
    <row r="40" spans="1:4" ht="14" thickBot="1">
      <c r="A40" s="55"/>
      <c r="B40" s="4" t="s">
        <v>7</v>
      </c>
      <c r="C40" s="25">
        <f>C39*C38</f>
        <v>2000</v>
      </c>
      <c r="D40" s="8"/>
    </row>
    <row r="41" spans="1:4" ht="14" thickTop="1">
      <c r="A41" s="58" t="s">
        <v>9</v>
      </c>
      <c r="B41" s="3" t="s">
        <v>1</v>
      </c>
      <c r="C41" s="26">
        <v>0.05</v>
      </c>
      <c r="D41" s="24"/>
    </row>
    <row r="42" spans="1:4" s="20" customFormat="1">
      <c r="A42" s="58"/>
      <c r="B42" s="21" t="s">
        <v>21</v>
      </c>
      <c r="C42" s="27">
        <f>C43/C38</f>
        <v>0.06</v>
      </c>
      <c r="D42" s="8"/>
    </row>
    <row r="43" spans="1:4">
      <c r="A43" s="58"/>
      <c r="B43" s="4" t="s">
        <v>3</v>
      </c>
      <c r="C43" s="28">
        <v>6</v>
      </c>
      <c r="D43" s="8"/>
    </row>
    <row r="44" spans="1:4">
      <c r="A44" s="59"/>
      <c r="B44" s="4" t="s">
        <v>8</v>
      </c>
      <c r="C44" s="28">
        <f>(C43*C39)+20</f>
        <v>140</v>
      </c>
      <c r="D44" s="38"/>
    </row>
    <row r="45" spans="1:4" s="36" customFormat="1">
      <c r="A45" s="37"/>
      <c r="B45" s="35"/>
      <c r="C45" s="28"/>
      <c r="D45" s="38"/>
    </row>
    <row r="46" spans="1:4" s="36" customFormat="1" ht="26">
      <c r="A46" s="37"/>
      <c r="B46" s="40" t="s">
        <v>26</v>
      </c>
      <c r="C46" s="27">
        <f>C47/C38</f>
        <v>0.26081999999999994</v>
      </c>
      <c r="D46" s="8"/>
    </row>
    <row r="47" spans="1:4" s="36" customFormat="1" ht="12" customHeight="1">
      <c r="A47" s="37"/>
      <c r="B47" s="40" t="s">
        <v>27</v>
      </c>
      <c r="C47" s="39">
        <f>(0.35*0.4*0.69*270)</f>
        <v>26.081999999999994</v>
      </c>
      <c r="D47" s="8"/>
    </row>
    <row r="48" spans="1:4" s="36" customFormat="1" ht="15" customHeight="1" thickBot="1">
      <c r="A48" s="37"/>
      <c r="B48" s="40" t="s">
        <v>28</v>
      </c>
      <c r="C48" s="29">
        <f>(C47*C39)+25</f>
        <v>546.63999999999987</v>
      </c>
      <c r="D48" s="30"/>
    </row>
    <row r="49" spans="1:4" ht="14" thickTop="1">
      <c r="A49" s="54" t="s">
        <v>22</v>
      </c>
      <c r="B49" s="22" t="s">
        <v>23</v>
      </c>
      <c r="C49" s="31" t="s">
        <v>34</v>
      </c>
      <c r="D49" s="32"/>
    </row>
    <row r="50" spans="1:4" s="20" customFormat="1">
      <c r="A50" s="55"/>
      <c r="B50" s="21"/>
      <c r="C50" s="6"/>
      <c r="D50" s="7"/>
    </row>
    <row r="51" spans="1:4">
      <c r="A51" s="55"/>
      <c r="B51" s="4" t="s">
        <v>1</v>
      </c>
      <c r="C51" s="6" t="s">
        <v>35</v>
      </c>
      <c r="D51" s="7"/>
    </row>
    <row r="52" spans="1:4">
      <c r="A52" s="55"/>
      <c r="B52" s="4" t="s">
        <v>3</v>
      </c>
      <c r="C52" s="6" t="s">
        <v>36</v>
      </c>
      <c r="D52" s="7"/>
    </row>
    <row r="53" spans="1:4" ht="14" thickBot="1">
      <c r="A53" s="56"/>
      <c r="B53" s="5" t="s">
        <v>8</v>
      </c>
      <c r="C53" s="33" t="s">
        <v>24</v>
      </c>
      <c r="D53" s="34"/>
    </row>
    <row r="54" spans="1:4" ht="14" thickTop="1"/>
    <row r="55" spans="1:4">
      <c r="A55" s="20"/>
      <c r="B55" s="20"/>
    </row>
    <row r="56" spans="1:4">
      <c r="A56" s="12" t="s">
        <v>37</v>
      </c>
      <c r="B56" s="11"/>
      <c r="C56" s="1"/>
      <c r="D56" s="42"/>
    </row>
    <row r="57" spans="1:4">
      <c r="A57" s="12" t="s">
        <v>38</v>
      </c>
      <c r="B57" s="11"/>
      <c r="C57" s="1"/>
      <c r="D57" s="42"/>
    </row>
    <row r="58" spans="1:4">
      <c r="A58" s="20"/>
      <c r="B58" s="20"/>
      <c r="D58" s="9"/>
    </row>
    <row r="59" spans="1:4">
      <c r="A59" s="20"/>
      <c r="B59" s="20"/>
      <c r="D59" s="9"/>
    </row>
    <row r="60" spans="1:4">
      <c r="A60" s="20"/>
      <c r="B60" s="20"/>
      <c r="D60" s="9"/>
    </row>
    <row r="61" spans="1:4">
      <c r="A61" s="45"/>
      <c r="B61" s="44"/>
      <c r="D61" s="9"/>
    </row>
    <row r="62" spans="1:4">
      <c r="A62" s="16"/>
      <c r="B62" s="20"/>
      <c r="D62" s="9"/>
    </row>
    <row r="63" spans="1:4">
      <c r="A63" s="20"/>
      <c r="B63" s="20"/>
      <c r="C63" s="1"/>
    </row>
    <row r="64" spans="1:4">
      <c r="A64" s="12"/>
      <c r="B64" s="11"/>
      <c r="C64" s="1"/>
    </row>
    <row r="65" spans="1:5">
      <c r="A65" s="13" t="s">
        <v>16</v>
      </c>
    </row>
    <row r="66" spans="1:5">
      <c r="A66" s="16" t="s">
        <v>44</v>
      </c>
    </row>
    <row r="70" spans="1:5">
      <c r="A70" s="73"/>
      <c r="B70" s="73"/>
      <c r="C70" s="73"/>
      <c r="D70" s="73"/>
    </row>
    <row r="71" spans="1:5">
      <c r="A71" s="49" t="s">
        <v>42</v>
      </c>
      <c r="B71" s="49"/>
      <c r="C71" s="49"/>
      <c r="D71" s="49"/>
    </row>
    <row r="72" spans="1:5">
      <c r="A72" s="49" t="s">
        <v>43</v>
      </c>
      <c r="B72" s="49"/>
      <c r="C72" s="49"/>
      <c r="D72" s="49"/>
      <c r="E72" s="48"/>
    </row>
  </sheetData>
  <sheetProtection selectLockedCells="1" selectUnlockedCells="1"/>
  <mergeCells count="16">
    <mergeCell ref="A17:C17"/>
    <mergeCell ref="A41:A44"/>
    <mergeCell ref="A38:A40"/>
    <mergeCell ref="C4:D4"/>
    <mergeCell ref="C32:D32"/>
    <mergeCell ref="C34:D34"/>
    <mergeCell ref="B9:D9"/>
    <mergeCell ref="A35:A37"/>
    <mergeCell ref="C36:D36"/>
    <mergeCell ref="A14:D16"/>
    <mergeCell ref="C33:D33"/>
    <mergeCell ref="C31:D31"/>
    <mergeCell ref="A31:A34"/>
    <mergeCell ref="A49:A53"/>
    <mergeCell ref="A72:D72"/>
    <mergeCell ref="A71:D71"/>
  </mergeCells>
  <hyperlinks>
    <hyperlink ref="A66" r:id="rId1"/>
  </hyperlinks>
  <pageMargins left="1.1811023622047245" right="0.27559055118110237" top="0.88" bottom="0.19685039370078741" header="0.19685039370078741" footer="0.35433070866141736"/>
  <pageSetup paperSize="9" scale="88" firstPageNumber="0" orientation="portrait" horizontalDpi="300" verticalDpi="30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Omar Abelleira Ferreiros</cp:lastModifiedBy>
  <cp:lastPrinted>2015-05-19T12:54:32Z</cp:lastPrinted>
  <dcterms:created xsi:type="dcterms:W3CDTF">2014-03-25T14:49:25Z</dcterms:created>
  <dcterms:modified xsi:type="dcterms:W3CDTF">2016-10-31T11:44:16Z</dcterms:modified>
</cp:coreProperties>
</file>